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Riepilogo Candidature FSE" sheetId="1" r:id="rId1"/>
  </sheets>
  <definedNames>
    <definedName name="_xlnm.Print_Area" localSheetId="0">'Riepilogo Candidature FSE'!$A:$E</definedName>
    <definedName name="_xlnm.Print_Titles" localSheetId="0">'Riepilogo Candidature FSE'!$2:$10</definedName>
  </definedNames>
  <calcPr fullCalcOnLoad="1"/>
</workbook>
</file>

<file path=xl/sharedStrings.xml><?xml version="1.0" encoding="utf-8"?>
<sst xmlns="http://schemas.openxmlformats.org/spreadsheetml/2006/main" count="61" uniqueCount="41">
  <si>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</si>
  <si>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</si>
  <si>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</si>
  <si>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</si>
  <si>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</si>
  <si>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</si>
  <si>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</si>
  <si>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</si>
  <si>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</si>
  <si>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</si>
  <si>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</si>
  <si>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</si>
  <si>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</si>
  <si>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</si>
  <si>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</si>
  <si>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Friuli Venezia Giulia</t>
  </si>
  <si>
    <t>Basilicata</t>
  </si>
  <si>
    <t>Umbria</t>
  </si>
  <si>
    <t>Area Territoriale</t>
  </si>
  <si>
    <t>Provincia Aut.Trento</t>
  </si>
  <si>
    <t>Totale</t>
  </si>
  <si>
    <t xml:space="preserve">Importo RICHIESTO </t>
  </si>
  <si>
    <t>AREA MENO SVILUPPATE</t>
  </si>
  <si>
    <t>AREA PIU' SVILUPPATE</t>
  </si>
  <si>
    <t>TOTALE NAZIONALE</t>
  </si>
  <si>
    <t>Dati aggiornati al  31/07/2017</t>
  </si>
  <si>
    <t>RIEPILOGO CANDIDATURE AVVISI FSE - AREA TERRITORIALE - REGIONE</t>
  </si>
  <si>
    <t>REGIONE</t>
  </si>
  <si>
    <t>Candidature</t>
  </si>
  <si>
    <t>1953  - Competenze di base</t>
  </si>
  <si>
    <t>AVVISI FSE</t>
  </si>
  <si>
    <t>2669 - Pensiero computazionale e cittadinanza digitale</t>
  </si>
  <si>
    <t>2165 - Percorsi per Adulti e giovani adulti</t>
  </si>
  <si>
    <t>2775 - Potenziamento dell'educazione all'imprenditorialità</t>
  </si>
  <si>
    <t>3340 - Competenze di cittadinanza globale</t>
  </si>
  <si>
    <t>2999 - Orientamento formativo e ri-orientamento</t>
  </si>
  <si>
    <t>3504 - Potenziamento della Cittadinanza europea</t>
  </si>
  <si>
    <t>4294 - Progetti di inclusione sociale e integrazione</t>
  </si>
  <si>
    <t>4427 - Potenziamento dell'educazione al patrimonio culturale, artistico, paesaggistico</t>
  </si>
  <si>
    <t>3781 - Potenziamento dei percorsi di alternanza scuola-lavoro</t>
  </si>
  <si>
    <t>AREA IN TRANSIZIONE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</si>
</sst>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ABABAB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8" fillId="0" borderId="10" xfId="0" applyNumberFormat="1" applyFont="1" applyBorder="1" applyAlignment="1">
      <alignment/>
    </xf>
    <xf numFmtId="4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35" fillId="0" borderId="10" xfId="0" applyNumberFormat="1" applyFont="1" applyBorder="1" applyAlignment="1">
      <alignment/>
    </xf>
    <xf numFmtId="4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4" fontId="0" fillId="0" borderId="12" xfId="0" applyNumberFormat="1" applyFont="1" applyBorder="1" applyAlignment="1">
      <alignment/>
    </xf>
    <xf numFmtId="0" fontId="35" fillId="0" borderId="13" xfId="0" applyNumberFormat="1" applyFont="1" applyBorder="1" applyAlignment="1">
      <alignment/>
    </xf>
    <xf numFmtId="44" fontId="38" fillId="0" borderId="12" xfId="0" applyNumberFormat="1" applyFont="1" applyBorder="1" applyAlignment="1">
      <alignment/>
    </xf>
    <xf numFmtId="44" fontId="0" fillId="0" borderId="11" xfId="0" applyNumberFormat="1" applyBorder="1" applyAlignment="1">
      <alignment horizontal="left" indent="2"/>
    </xf>
    <xf numFmtId="0" fontId="38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15" xfId="0" applyFont="1" applyBorder="1" applyAlignment="1">
      <alignment horizontal="right"/>
    </xf>
    <xf numFmtId="44" fontId="38" fillId="0" borderId="15" xfId="0" applyNumberFormat="1" applyFont="1" applyBorder="1" applyAlignment="1">
      <alignment horizontal="left" indent="2"/>
    </xf>
    <xf numFmtId="44" fontId="38" fillId="0" borderId="16" xfId="0" applyNumberFormat="1" applyFont="1" applyBorder="1" applyAlignment="1">
      <alignment horizontal="left" indent="2"/>
    </xf>
    <xf numFmtId="0" fontId="38" fillId="0" borderId="17" xfId="0" applyFont="1" applyBorder="1" applyAlignment="1">
      <alignment horizontal="left"/>
    </xf>
    <xf numFmtId="3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38" fillId="0" borderId="20" xfId="0" applyFont="1" applyBorder="1" applyAlignment="1">
      <alignment horizontal="left"/>
    </xf>
    <xf numFmtId="0" fontId="35" fillId="0" borderId="20" xfId="0" applyNumberFormat="1" applyFont="1" applyBorder="1" applyAlignment="1">
      <alignment/>
    </xf>
    <xf numFmtId="44" fontId="35" fillId="0" borderId="20" xfId="0" applyNumberFormat="1" applyFont="1" applyBorder="1" applyAlignment="1">
      <alignment/>
    </xf>
    <xf numFmtId="0" fontId="35" fillId="0" borderId="20" xfId="0" applyFont="1" applyBorder="1" applyAlignment="1">
      <alignment/>
    </xf>
    <xf numFmtId="44" fontId="0" fillId="0" borderId="21" xfId="0" applyNumberFormat="1" applyBorder="1" applyAlignment="1">
      <alignment horizontal="left" indent="2"/>
    </xf>
    <xf numFmtId="0" fontId="38" fillId="0" borderId="20" xfId="0" applyNumberFormat="1" applyFont="1" applyBorder="1" applyAlignment="1">
      <alignment/>
    </xf>
    <xf numFmtId="44" fontId="38" fillId="0" borderId="20" xfId="0" applyNumberFormat="1" applyFont="1" applyBorder="1" applyAlignment="1">
      <alignment/>
    </xf>
    <xf numFmtId="44" fontId="38" fillId="0" borderId="22" xfId="0" applyNumberFormat="1" applyFont="1" applyBorder="1" applyAlignment="1">
      <alignment/>
    </xf>
    <xf numFmtId="14" fontId="38" fillId="0" borderId="0" xfId="0" applyNumberFormat="1" applyFont="1" applyAlignment="1">
      <alignment horizontal="left"/>
    </xf>
    <xf numFmtId="0" fontId="39" fillId="0" borderId="0" xfId="0" applyFont="1" applyAlignment="1">
      <alignment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6" xfId="0" applyFont="1" applyFill="1" applyBorder="1" applyAlignment="1">
      <alignment horizontal="center" vertical="center" wrapText="1"/>
    </xf>
    <xf numFmtId="0" fontId="2" fillId="27" borderId="27" xfId="0" applyFont="1" applyFill="1" applyBorder="1" applyAlignment="1">
      <alignment horizontal="center" vertical="center" wrapText="1"/>
    </xf>
    <xf numFmtId="44" fontId="2" fillId="27" borderId="25" xfId="0" applyNumberFormat="1" applyFont="1" applyFill="1" applyBorder="1" applyAlignment="1">
      <alignment horizontal="center" vertical="center" wrapText="1"/>
    </xf>
    <xf numFmtId="44" fontId="2" fillId="27" borderId="26" xfId="0" applyNumberFormat="1" applyFont="1" applyFill="1" applyBorder="1" applyAlignment="1">
      <alignment horizontal="center" vertical="center" wrapText="1"/>
    </xf>
    <xf numFmtId="44" fontId="2" fillId="27" borderId="27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27" borderId="25" xfId="0" applyFont="1" applyFill="1" applyBorder="1" applyAlignment="1">
      <alignment horizontal="center" vertical="center"/>
    </xf>
    <xf numFmtId="0" fontId="2" fillId="27" borderId="26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left"/>
    </xf>
    <xf numFmtId="0" fontId="38" fillId="0" borderId="33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6"/>
  <sheetViews>
    <sheetView showGridLines="0" tabSelected="1" zoomScale="55" zoomScaleNormal="55" zoomScalePageLayoutView="0" workbookViewId="0" topLeftCell="A1">
      <selection activeCell="B14" sqref="B14"/>
    </sheetView>
  </sheetViews>
  <sheetFormatPr defaultColWidth="9.140625" defaultRowHeight="15"/>
  <cols>
    <col min="1" max="1" width="2.8515625" style="0" customWidth="1"/>
    <col min="2" max="2" width="21.28125" style="0" customWidth="1"/>
    <col min="3" max="3" width="24.00390625" style="0" customWidth="1"/>
    <col min="4" max="4" width="15.8515625" style="2" customWidth="1"/>
    <col min="5" max="5" width="26.140625" style="1" customWidth="1"/>
    <col min="6" max="6" width="15.00390625" style="0" customWidth="1"/>
    <col min="7" max="7" width="26.421875" style="0" customWidth="1"/>
    <col min="8" max="8" width="13.00390625" style="0" customWidth="1"/>
    <col min="9" max="9" width="26.00390625" style="0" customWidth="1"/>
    <col min="10" max="10" width="15.140625" style="0" customWidth="1"/>
    <col min="11" max="11" width="25.8515625" style="0" customWidth="1"/>
    <col min="12" max="12" width="15.7109375" style="0" customWidth="1"/>
    <col min="13" max="13" width="26.421875" style="0" customWidth="1"/>
    <col min="14" max="14" width="14.421875" style="0" customWidth="1"/>
    <col min="15" max="15" width="26.7109375" style="0" customWidth="1"/>
    <col min="16" max="16" width="16.00390625" style="0" customWidth="1"/>
    <col min="17" max="17" width="26.8515625" style="0" customWidth="1"/>
    <col min="18" max="18" width="14.00390625" style="0" customWidth="1"/>
    <col min="19" max="19" width="26.421875" style="0" customWidth="1"/>
    <col min="20" max="20" width="14.7109375" style="0" customWidth="1"/>
    <col min="21" max="21" width="24.421875" style="0" customWidth="1"/>
    <col min="22" max="22" width="13.57421875" style="0" customWidth="1"/>
    <col min="23" max="23" width="28.140625" style="0" customWidth="1"/>
  </cols>
  <sheetData>
    <row r="1" spans="4:5" ht="15.75" thickBot="1">
      <c r="D1"/>
      <c r="E1"/>
    </row>
    <row r="2" spans="2:23" ht="37.5" customHeight="1">
      <c r="B2" s="52" t="s">
        <v>26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2:23" ht="15.75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</row>
    <row r="5" spans="2:5" ht="37.5">
      <c r="B5" s="43" t="s">
        <v>25</v>
      </c>
      <c r="C5" s="42"/>
      <c r="D5" s="4"/>
      <c r="E5"/>
    </row>
    <row r="6" spans="4:5" ht="47.25" customHeight="1" thickBot="1">
      <c r="D6"/>
      <c r="E6"/>
    </row>
    <row r="7" spans="2:23" ht="53.25" customHeight="1" thickBot="1">
      <c r="B7" s="44" t="s">
        <v>30</v>
      </c>
      <c r="C7" s="45"/>
      <c r="D7" s="44" t="s">
        <v>29</v>
      </c>
      <c r="E7" s="45"/>
      <c r="F7" s="44" t="s">
        <v>31</v>
      </c>
      <c r="G7" s="45"/>
      <c r="H7" s="44" t="s">
        <v>32</v>
      </c>
      <c r="I7" s="45"/>
      <c r="J7" s="44" t="s">
        <v>33</v>
      </c>
      <c r="K7" s="45"/>
      <c r="L7" s="44" t="s">
        <v>34</v>
      </c>
      <c r="M7" s="45"/>
      <c r="N7" s="44" t="s">
        <v>35</v>
      </c>
      <c r="O7" s="45"/>
      <c r="P7" s="44" t="s">
        <v>36</v>
      </c>
      <c r="Q7" s="45"/>
      <c r="R7" s="44" t="s">
        <v>39</v>
      </c>
      <c r="S7" s="45"/>
      <c r="T7" s="44" t="s">
        <v>37</v>
      </c>
      <c r="U7" s="45"/>
      <c r="V7" s="44" t="s">
        <v>38</v>
      </c>
      <c r="W7" s="45"/>
    </row>
    <row r="8" spans="2:23" ht="15" customHeight="1">
      <c r="B8" s="58" t="s">
        <v>18</v>
      </c>
      <c r="C8" s="58" t="s">
        <v>27</v>
      </c>
      <c r="D8" s="46" t="s">
        <v>28</v>
      </c>
      <c r="E8" s="49" t="s">
        <v>21</v>
      </c>
      <c r="F8" s="46" t="s">
        <v>28</v>
      </c>
      <c r="G8" s="49" t="s">
        <v>21</v>
      </c>
      <c r="H8" s="46" t="s">
        <v>28</v>
      </c>
      <c r="I8" s="49" t="s">
        <v>21</v>
      </c>
      <c r="J8" s="46" t="s">
        <v>28</v>
      </c>
      <c r="K8" s="49" t="s">
        <v>21</v>
      </c>
      <c r="L8" s="46" t="s">
        <v>28</v>
      </c>
      <c r="M8" s="49" t="s">
        <v>21</v>
      </c>
      <c r="N8" s="46" t="s">
        <v>28</v>
      </c>
      <c r="O8" s="49" t="s">
        <v>21</v>
      </c>
      <c r="P8" s="46" t="s">
        <v>28</v>
      </c>
      <c r="Q8" s="49" t="s">
        <v>21</v>
      </c>
      <c r="R8" s="46" t="s">
        <v>28</v>
      </c>
      <c r="S8" s="49" t="s">
        <v>21</v>
      </c>
      <c r="T8" s="46" t="s">
        <v>28</v>
      </c>
      <c r="U8" s="49" t="s">
        <v>21</v>
      </c>
      <c r="V8" s="46" t="s">
        <v>28</v>
      </c>
      <c r="W8" s="49" t="s">
        <v>21</v>
      </c>
    </row>
    <row r="9" spans="2:23" ht="15">
      <c r="B9" s="59"/>
      <c r="C9" s="59"/>
      <c r="D9" s="47"/>
      <c r="E9" s="50"/>
      <c r="F9" s="47"/>
      <c r="G9" s="50"/>
      <c r="H9" s="47"/>
      <c r="I9" s="50"/>
      <c r="J9" s="47"/>
      <c r="K9" s="50"/>
      <c r="L9" s="47"/>
      <c r="M9" s="50"/>
      <c r="N9" s="47"/>
      <c r="O9" s="50"/>
      <c r="P9" s="47"/>
      <c r="Q9" s="50"/>
      <c r="R9" s="47"/>
      <c r="S9" s="50"/>
      <c r="T9" s="47"/>
      <c r="U9" s="50"/>
      <c r="V9" s="47"/>
      <c r="W9" s="50"/>
    </row>
    <row r="10" spans="2:23" ht="15" customHeight="1" thickBot="1">
      <c r="B10" s="60"/>
      <c r="C10" s="60"/>
      <c r="D10" s="48"/>
      <c r="E10" s="51"/>
      <c r="F10" s="48"/>
      <c r="G10" s="51"/>
      <c r="H10" s="48"/>
      <c r="I10" s="51"/>
      <c r="J10" s="48"/>
      <c r="K10" s="51"/>
      <c r="L10" s="48"/>
      <c r="M10" s="51"/>
      <c r="N10" s="48"/>
      <c r="O10" s="51"/>
      <c r="P10" s="48"/>
      <c r="Q10" s="51"/>
      <c r="R10" s="48"/>
      <c r="S10" s="51"/>
      <c r="T10" s="48"/>
      <c r="U10" s="51"/>
      <c r="V10" s="48"/>
      <c r="W10" s="51"/>
    </row>
    <row r="11" spans="2:23" ht="15" customHeight="1">
      <c r="B11" s="21" t="s">
        <v>24</v>
      </c>
      <c r="C11" s="22"/>
      <c r="D11" s="23">
        <f>SUM(D16,D23,D36)</f>
        <v>5367</v>
      </c>
      <c r="E11" s="24">
        <f>SUM(E16,E23,E36)</f>
        <v>259511447.8999995</v>
      </c>
      <c r="F11" s="23">
        <f aca="true" t="shared" si="0" ref="F11:W11">SUM(F16,F23,F36)</f>
        <v>4618</v>
      </c>
      <c r="G11" s="24">
        <f t="shared" si="0"/>
        <v>101791526.80000058</v>
      </c>
      <c r="H11" s="23">
        <f t="shared" si="0"/>
        <v>501</v>
      </c>
      <c r="I11" s="24">
        <f t="shared" si="0"/>
        <v>15720125.399999999</v>
      </c>
      <c r="J11" s="23">
        <f t="shared" si="0"/>
        <v>1899</v>
      </c>
      <c r="K11" s="24">
        <f t="shared" si="0"/>
        <v>30444263.5</v>
      </c>
      <c r="L11" s="23">
        <f t="shared" si="0"/>
        <v>3144</v>
      </c>
      <c r="M11" s="24">
        <f t="shared" si="0"/>
        <v>81396918.59999982</v>
      </c>
      <c r="N11" s="23">
        <f t="shared" si="0"/>
        <v>2717</v>
      </c>
      <c r="O11" s="24">
        <f t="shared" si="0"/>
        <v>43762995</v>
      </c>
      <c r="P11" s="23">
        <f t="shared" si="0"/>
        <v>2228</v>
      </c>
      <c r="Q11" s="24">
        <f t="shared" si="0"/>
        <v>101340394.4</v>
      </c>
      <c r="R11" s="23">
        <f t="shared" si="0"/>
        <v>1845</v>
      </c>
      <c r="S11" s="24">
        <f t="shared" si="0"/>
        <v>103244921.8</v>
      </c>
      <c r="T11" s="23">
        <f t="shared" si="0"/>
        <v>2348</v>
      </c>
      <c r="U11" s="24">
        <f t="shared" si="0"/>
        <v>77865257.80000001</v>
      </c>
      <c r="V11" s="23">
        <f t="shared" si="0"/>
        <v>2916</v>
      </c>
      <c r="W11" s="25">
        <f t="shared" si="0"/>
        <v>103016656.2999999</v>
      </c>
    </row>
    <row r="12" spans="2:23" ht="15">
      <c r="B12" s="61" t="s">
        <v>40</v>
      </c>
      <c r="C12" s="62"/>
      <c r="D12" s="27"/>
      <c r="E12" s="2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/>
      <c r="S12" s="3"/>
      <c r="T12" s="3"/>
      <c r="U12" s="3"/>
      <c r="V12" s="3"/>
      <c r="W12" s="29"/>
    </row>
    <row r="13" spans="2:23" ht="15">
      <c r="B13" s="26"/>
      <c r="C13" s="11" t="s">
        <v>3</v>
      </c>
      <c r="D13" s="12">
        <v>108</v>
      </c>
      <c r="E13" s="13">
        <v>4965566.8999999985</v>
      </c>
      <c r="F13" s="12">
        <v>93</v>
      </c>
      <c r="G13" s="13">
        <v>2038719.5000000005</v>
      </c>
      <c r="H13" s="3">
        <v>5</v>
      </c>
      <c r="I13" s="13">
        <v>156603.3</v>
      </c>
      <c r="J13" s="12">
        <v>38</v>
      </c>
      <c r="K13" s="13">
        <v>612618.5</v>
      </c>
      <c r="L13" s="12">
        <v>52</v>
      </c>
      <c r="M13" s="13">
        <v>1303152.4000000001</v>
      </c>
      <c r="N13" s="12">
        <v>44</v>
      </c>
      <c r="O13" s="13">
        <v>712806.0000000001</v>
      </c>
      <c r="P13" s="12">
        <v>36</v>
      </c>
      <c r="Q13" s="13">
        <v>1251761.7</v>
      </c>
      <c r="R13" s="12">
        <v>49</v>
      </c>
      <c r="S13" s="20">
        <v>2043377.9</v>
      </c>
      <c r="T13" s="9">
        <v>50</v>
      </c>
      <c r="U13" s="10">
        <v>1643002.5</v>
      </c>
      <c r="V13" s="9">
        <v>74</v>
      </c>
      <c r="W13" s="17">
        <v>2625366.4999999995</v>
      </c>
    </row>
    <row r="14" spans="2:23" ht="15">
      <c r="B14" s="30"/>
      <c r="C14" s="11" t="s">
        <v>11</v>
      </c>
      <c r="D14" s="12">
        <v>34</v>
      </c>
      <c r="E14" s="13">
        <v>1577238.7999999998</v>
      </c>
      <c r="F14" s="12">
        <v>43</v>
      </c>
      <c r="G14" s="13">
        <v>972964.3999999999</v>
      </c>
      <c r="H14" s="3">
        <v>5</v>
      </c>
      <c r="I14" s="13">
        <v>155214</v>
      </c>
      <c r="J14" s="12">
        <v>16</v>
      </c>
      <c r="K14" s="13">
        <v>263245.8</v>
      </c>
      <c r="L14" s="12">
        <v>23</v>
      </c>
      <c r="M14" s="13">
        <v>641756.2000000001</v>
      </c>
      <c r="N14" s="12">
        <v>19</v>
      </c>
      <c r="O14" s="13">
        <v>298287.3</v>
      </c>
      <c r="P14" s="12">
        <v>21</v>
      </c>
      <c r="Q14" s="13">
        <v>841275.4</v>
      </c>
      <c r="R14" s="12">
        <v>15</v>
      </c>
      <c r="S14" s="20">
        <v>804490.5</v>
      </c>
      <c r="T14" s="9">
        <v>23</v>
      </c>
      <c r="U14" s="10">
        <v>701240.5</v>
      </c>
      <c r="V14" s="9">
        <v>28</v>
      </c>
      <c r="W14" s="17">
        <v>1122274.7000000002</v>
      </c>
    </row>
    <row r="15" spans="2:23" ht="15">
      <c r="B15" s="30"/>
      <c r="C15" s="11" t="s">
        <v>10</v>
      </c>
      <c r="D15" s="12">
        <v>91</v>
      </c>
      <c r="E15" s="13">
        <v>4139380.2000000007</v>
      </c>
      <c r="F15" s="12">
        <v>76</v>
      </c>
      <c r="G15" s="13">
        <v>1657429.7000000002</v>
      </c>
      <c r="H15" s="3">
        <v>12</v>
      </c>
      <c r="I15" s="13">
        <v>320667.4</v>
      </c>
      <c r="J15" s="12">
        <v>38</v>
      </c>
      <c r="K15" s="13">
        <v>608130.7999999999</v>
      </c>
      <c r="L15" s="12">
        <v>54</v>
      </c>
      <c r="M15" s="13">
        <v>1340700.5999999999</v>
      </c>
      <c r="N15" s="12">
        <v>40</v>
      </c>
      <c r="O15" s="13">
        <v>620422.5</v>
      </c>
      <c r="P15" s="12">
        <v>36</v>
      </c>
      <c r="Q15" s="13">
        <v>1876179.9</v>
      </c>
      <c r="R15" s="12">
        <v>58</v>
      </c>
      <c r="S15" s="20">
        <v>2640837</v>
      </c>
      <c r="T15" s="9">
        <v>32</v>
      </c>
      <c r="U15" s="10">
        <v>909675.3</v>
      </c>
      <c r="V15" s="9">
        <v>44</v>
      </c>
      <c r="W15" s="17">
        <v>2093859.7</v>
      </c>
    </row>
    <row r="16" spans="2:23" ht="15">
      <c r="B16" s="30"/>
      <c r="C16" s="7" t="s">
        <v>20</v>
      </c>
      <c r="D16" s="14">
        <v>233</v>
      </c>
      <c r="E16" s="15">
        <v>10682185.899999995</v>
      </c>
      <c r="F16" s="14">
        <v>212</v>
      </c>
      <c r="G16" s="15">
        <v>4669113.6000000015</v>
      </c>
      <c r="H16" s="16">
        <f>SUM(H13:H15)</f>
        <v>22</v>
      </c>
      <c r="I16" s="15">
        <f>SUM(I13:I15)</f>
        <v>632484.7</v>
      </c>
      <c r="J16" s="16">
        <v>92</v>
      </c>
      <c r="K16" s="15">
        <v>1483995.1</v>
      </c>
      <c r="L16" s="14">
        <v>129</v>
      </c>
      <c r="M16" s="15">
        <v>3285609.1999999997</v>
      </c>
      <c r="N16" s="14">
        <v>103</v>
      </c>
      <c r="O16" s="15">
        <v>1631515.8000000003</v>
      </c>
      <c r="P16" s="14">
        <v>93</v>
      </c>
      <c r="Q16" s="15">
        <v>3969217</v>
      </c>
      <c r="R16" s="18">
        <v>122</v>
      </c>
      <c r="S16" s="20">
        <v>5488705.4</v>
      </c>
      <c r="T16" s="5">
        <v>105</v>
      </c>
      <c r="U16" s="6">
        <v>3253918.3</v>
      </c>
      <c r="V16" s="5">
        <v>146</v>
      </c>
      <c r="W16" s="19">
        <v>5841500.899999999</v>
      </c>
    </row>
    <row r="17" spans="2:23" ht="15">
      <c r="B17" s="26" t="s">
        <v>22</v>
      </c>
      <c r="C17" s="7"/>
      <c r="D17" s="5"/>
      <c r="E17" s="6"/>
      <c r="F17" s="31"/>
      <c r="G17" s="31"/>
      <c r="H17" s="31"/>
      <c r="I17" s="28"/>
      <c r="J17" s="31"/>
      <c r="K17" s="28"/>
      <c r="L17" s="31"/>
      <c r="M17" s="28"/>
      <c r="N17" s="31"/>
      <c r="O17" s="28"/>
      <c r="P17" s="31"/>
      <c r="Q17" s="31"/>
      <c r="R17" s="31"/>
      <c r="S17" s="20"/>
      <c r="T17" s="31"/>
      <c r="U17" s="31"/>
      <c r="V17" s="31"/>
      <c r="W17" s="32"/>
    </row>
    <row r="18" spans="2:23" ht="15">
      <c r="B18" s="26"/>
      <c r="C18" s="11" t="s">
        <v>16</v>
      </c>
      <c r="D18" s="12">
        <v>77</v>
      </c>
      <c r="E18" s="13">
        <v>3658518.9</v>
      </c>
      <c r="F18" s="12">
        <v>80</v>
      </c>
      <c r="G18" s="13">
        <v>1757823.3</v>
      </c>
      <c r="H18" s="3">
        <v>8</v>
      </c>
      <c r="I18" s="13">
        <v>246787.5</v>
      </c>
      <c r="J18" s="3">
        <v>41</v>
      </c>
      <c r="K18" s="13">
        <v>623113.8</v>
      </c>
      <c r="L18" s="12">
        <v>45</v>
      </c>
      <c r="M18" s="13">
        <v>1132509</v>
      </c>
      <c r="N18" s="12">
        <v>40</v>
      </c>
      <c r="O18" s="13">
        <v>591238.5</v>
      </c>
      <c r="P18" s="12">
        <v>43</v>
      </c>
      <c r="Q18" s="13">
        <v>2075330.4</v>
      </c>
      <c r="R18" s="12">
        <v>35</v>
      </c>
      <c r="S18" s="20">
        <v>2098756.5</v>
      </c>
      <c r="T18" s="9">
        <v>24</v>
      </c>
      <c r="U18" s="10">
        <v>894072.2999999998</v>
      </c>
      <c r="V18" s="9">
        <v>46</v>
      </c>
      <c r="W18" s="17">
        <v>1691121.8000000003</v>
      </c>
    </row>
    <row r="19" spans="2:23" ht="15">
      <c r="B19" s="30"/>
      <c r="C19" s="11" t="s">
        <v>12</v>
      </c>
      <c r="D19" s="12">
        <v>330</v>
      </c>
      <c r="E19" s="13">
        <v>16956816.09999999</v>
      </c>
      <c r="F19" s="12">
        <v>276</v>
      </c>
      <c r="G19" s="13">
        <v>6305294.399999995</v>
      </c>
      <c r="H19" s="3">
        <v>41</v>
      </c>
      <c r="I19" s="13">
        <v>1245260.1</v>
      </c>
      <c r="J19" s="3">
        <v>173</v>
      </c>
      <c r="K19" s="13">
        <v>2814232.8</v>
      </c>
      <c r="L19" s="12">
        <v>214</v>
      </c>
      <c r="M19" s="13">
        <v>5875949.7</v>
      </c>
      <c r="N19" s="12">
        <v>207</v>
      </c>
      <c r="O19" s="13">
        <v>3386251.5</v>
      </c>
      <c r="P19" s="12">
        <v>174</v>
      </c>
      <c r="Q19" s="13">
        <v>8641567.8</v>
      </c>
      <c r="R19" s="12">
        <v>134</v>
      </c>
      <c r="S19" s="20">
        <v>9025679.5</v>
      </c>
      <c r="T19" s="9">
        <v>156</v>
      </c>
      <c r="U19" s="10">
        <v>5766558.100000001</v>
      </c>
      <c r="V19" s="9">
        <v>193</v>
      </c>
      <c r="W19" s="17">
        <v>7087438.900000002</v>
      </c>
    </row>
    <row r="20" spans="2:23" ht="15">
      <c r="B20" s="30"/>
      <c r="C20" s="11" t="s">
        <v>5</v>
      </c>
      <c r="D20" s="12">
        <v>875</v>
      </c>
      <c r="E20" s="13">
        <v>46788349.80000007</v>
      </c>
      <c r="F20" s="12">
        <v>825</v>
      </c>
      <c r="G20" s="13">
        <v>19056811.99999999</v>
      </c>
      <c r="H20" s="3">
        <v>67</v>
      </c>
      <c r="I20" s="13">
        <v>1981426.8</v>
      </c>
      <c r="J20" s="3">
        <v>371</v>
      </c>
      <c r="K20" s="13">
        <v>6113847.2</v>
      </c>
      <c r="L20" s="12">
        <v>601</v>
      </c>
      <c r="M20" s="13">
        <v>16680903.00000002</v>
      </c>
      <c r="N20" s="12">
        <v>491</v>
      </c>
      <c r="O20" s="13">
        <v>8232534.3</v>
      </c>
      <c r="P20" s="12">
        <v>449</v>
      </c>
      <c r="Q20" s="13">
        <v>21204982.5</v>
      </c>
      <c r="R20" s="12">
        <v>288</v>
      </c>
      <c r="S20" s="20">
        <v>19656151.5</v>
      </c>
      <c r="T20" s="9">
        <v>385</v>
      </c>
      <c r="U20" s="10">
        <v>13383155.300000004</v>
      </c>
      <c r="V20" s="9">
        <v>494</v>
      </c>
      <c r="W20" s="17">
        <v>19683576.099999998</v>
      </c>
    </row>
    <row r="21" spans="2:23" ht="15">
      <c r="B21" s="30"/>
      <c r="C21" s="11" t="s">
        <v>6</v>
      </c>
      <c r="D21" s="12">
        <v>589</v>
      </c>
      <c r="E21" s="13">
        <v>30552825.50000001</v>
      </c>
      <c r="F21" s="12">
        <v>544</v>
      </c>
      <c r="G21" s="13">
        <v>11918098.499999978</v>
      </c>
      <c r="H21" s="3">
        <v>72</v>
      </c>
      <c r="I21" s="13">
        <v>2090782.7</v>
      </c>
      <c r="J21" s="3">
        <v>223</v>
      </c>
      <c r="K21" s="13">
        <v>3474821.6</v>
      </c>
      <c r="L21" s="12">
        <v>431</v>
      </c>
      <c r="M21" s="13">
        <v>11254452.200000007</v>
      </c>
      <c r="N21" s="12">
        <v>320</v>
      </c>
      <c r="O21" s="13">
        <v>5072058.899999999</v>
      </c>
      <c r="P21" s="12">
        <v>292</v>
      </c>
      <c r="Q21" s="13">
        <v>13366041.899999999</v>
      </c>
      <c r="R21" s="12">
        <v>192</v>
      </c>
      <c r="S21" s="20">
        <v>12125078</v>
      </c>
      <c r="T21" s="9">
        <v>234</v>
      </c>
      <c r="U21" s="10">
        <v>7127421.5</v>
      </c>
      <c r="V21" s="9">
        <v>330</v>
      </c>
      <c r="W21" s="17">
        <v>10839603.200000001</v>
      </c>
    </row>
    <row r="22" spans="2:23" ht="15">
      <c r="B22" s="30"/>
      <c r="C22" s="11" t="s">
        <v>0</v>
      </c>
      <c r="D22" s="12">
        <v>737</v>
      </c>
      <c r="E22" s="13">
        <v>38332214.50000002</v>
      </c>
      <c r="F22" s="12">
        <v>645</v>
      </c>
      <c r="G22" s="13">
        <v>14398911.399999974</v>
      </c>
      <c r="H22" s="3">
        <v>74</v>
      </c>
      <c r="I22" s="13">
        <v>2190021.9</v>
      </c>
      <c r="J22" s="3">
        <v>303</v>
      </c>
      <c r="K22" s="13">
        <v>4880266.5</v>
      </c>
      <c r="L22" s="12">
        <v>499</v>
      </c>
      <c r="M22" s="13">
        <v>13468672.90000001</v>
      </c>
      <c r="N22" s="12">
        <v>414</v>
      </c>
      <c r="O22" s="13">
        <v>6799581.299999999</v>
      </c>
      <c r="P22" s="12">
        <v>358</v>
      </c>
      <c r="Q22" s="13">
        <v>16891090.900000006</v>
      </c>
      <c r="R22" s="12">
        <v>230</v>
      </c>
      <c r="S22" s="20">
        <v>16196309</v>
      </c>
      <c r="T22" s="9">
        <v>288</v>
      </c>
      <c r="U22" s="10">
        <v>9933937.7</v>
      </c>
      <c r="V22" s="9">
        <v>437</v>
      </c>
      <c r="W22" s="17">
        <v>15015182.700000001</v>
      </c>
    </row>
    <row r="23" spans="2:23" ht="15">
      <c r="B23" s="30"/>
      <c r="C23" s="7" t="s">
        <v>20</v>
      </c>
      <c r="D23" s="14">
        <v>2608</v>
      </c>
      <c r="E23" s="15">
        <v>136288724.79999965</v>
      </c>
      <c r="F23" s="14">
        <v>2370</v>
      </c>
      <c r="G23" s="15">
        <v>53436939.600000426</v>
      </c>
      <c r="H23" s="16">
        <f>SUM(H18:H22)</f>
        <v>262</v>
      </c>
      <c r="I23" s="15">
        <f>SUM(I18:I22)</f>
        <v>7754279</v>
      </c>
      <c r="J23" s="16">
        <v>1111</v>
      </c>
      <c r="K23" s="15">
        <v>17906281.9</v>
      </c>
      <c r="L23" s="14">
        <v>1790</v>
      </c>
      <c r="M23" s="15">
        <v>48412486.79999985</v>
      </c>
      <c r="N23" s="14">
        <v>1472</v>
      </c>
      <c r="O23" s="15">
        <v>24081664.500000022</v>
      </c>
      <c r="P23" s="14">
        <v>1316</v>
      </c>
      <c r="Q23" s="15">
        <v>62179013.50000001</v>
      </c>
      <c r="R23" s="14">
        <v>879</v>
      </c>
      <c r="S23" s="20">
        <v>59101974.5</v>
      </c>
      <c r="T23" s="5">
        <v>1087</v>
      </c>
      <c r="U23" s="6">
        <v>37105144.900000006</v>
      </c>
      <c r="V23" s="5">
        <v>1500</v>
      </c>
      <c r="W23" s="19">
        <v>54316922.69999992</v>
      </c>
    </row>
    <row r="24" spans="2:23" ht="15">
      <c r="B24" s="61" t="s">
        <v>23</v>
      </c>
      <c r="C24" s="62"/>
      <c r="D24" s="5"/>
      <c r="E24" s="6"/>
      <c r="F24" s="31"/>
      <c r="G24" s="31"/>
      <c r="H24" s="31"/>
      <c r="I24" s="28"/>
      <c r="J24" s="31"/>
      <c r="K24" s="28"/>
      <c r="L24" s="31"/>
      <c r="M24" s="28"/>
      <c r="N24" s="31"/>
      <c r="O24" s="28"/>
      <c r="P24" s="31"/>
      <c r="Q24" s="31"/>
      <c r="R24" s="31"/>
      <c r="S24" s="20"/>
      <c r="T24" s="31"/>
      <c r="U24" s="31"/>
      <c r="V24" s="31"/>
      <c r="W24" s="32"/>
    </row>
    <row r="25" spans="2:23" ht="15">
      <c r="B25" s="26"/>
      <c r="C25" s="11" t="s">
        <v>9</v>
      </c>
      <c r="D25" s="12">
        <v>250</v>
      </c>
      <c r="E25" s="13">
        <v>11013426.099999998</v>
      </c>
      <c r="F25" s="12">
        <v>193</v>
      </c>
      <c r="G25" s="13">
        <v>4102950.5000000014</v>
      </c>
      <c r="H25" s="3">
        <v>19</v>
      </c>
      <c r="I25" s="13">
        <v>694040.2</v>
      </c>
      <c r="J25" s="3">
        <v>63</v>
      </c>
      <c r="K25" s="13">
        <v>961393.1</v>
      </c>
      <c r="L25" s="12">
        <v>109</v>
      </c>
      <c r="M25" s="13">
        <v>2578103.6</v>
      </c>
      <c r="N25" s="12">
        <v>105</v>
      </c>
      <c r="O25" s="13">
        <v>1588421.1</v>
      </c>
      <c r="P25" s="12">
        <v>97</v>
      </c>
      <c r="Q25" s="13">
        <v>3936168.3000000003</v>
      </c>
      <c r="R25" s="12">
        <v>78</v>
      </c>
      <c r="S25" s="20">
        <v>4042047.5</v>
      </c>
      <c r="T25" s="9">
        <v>117</v>
      </c>
      <c r="U25" s="10">
        <v>4097887.5</v>
      </c>
      <c r="V25" s="9">
        <v>128</v>
      </c>
      <c r="W25" s="17">
        <v>4276517.2</v>
      </c>
    </row>
    <row r="26" spans="2:23" ht="15">
      <c r="B26" s="30"/>
      <c r="C26" s="11" t="s">
        <v>15</v>
      </c>
      <c r="D26" s="12">
        <v>109</v>
      </c>
      <c r="E26" s="13">
        <v>4570207.900000001</v>
      </c>
      <c r="F26" s="12">
        <v>75</v>
      </c>
      <c r="G26" s="13">
        <v>1585264.8000000005</v>
      </c>
      <c r="H26" s="3">
        <v>7</v>
      </c>
      <c r="I26" s="13">
        <v>266956.4</v>
      </c>
      <c r="J26" s="3">
        <v>30</v>
      </c>
      <c r="K26" s="13">
        <v>463939.6</v>
      </c>
      <c r="L26" s="12">
        <v>63</v>
      </c>
      <c r="M26" s="13">
        <v>1416257.2999999998</v>
      </c>
      <c r="N26" s="12">
        <v>34</v>
      </c>
      <c r="O26" s="13">
        <v>498112.2</v>
      </c>
      <c r="P26" s="12">
        <v>35</v>
      </c>
      <c r="Q26" s="13">
        <v>1516184.2000000002</v>
      </c>
      <c r="R26" s="12">
        <v>33</v>
      </c>
      <c r="S26" s="20">
        <v>1462525.5</v>
      </c>
      <c r="T26" s="9">
        <v>37</v>
      </c>
      <c r="U26" s="10">
        <v>1221669.4</v>
      </c>
      <c r="V26" s="9">
        <v>57</v>
      </c>
      <c r="W26" s="17">
        <v>1727121.4000000001</v>
      </c>
    </row>
    <row r="27" spans="2:23" ht="15">
      <c r="B27" s="30"/>
      <c r="C27" s="11" t="s">
        <v>13</v>
      </c>
      <c r="D27" s="12">
        <v>430</v>
      </c>
      <c r="E27" s="13">
        <v>20125417.999999993</v>
      </c>
      <c r="F27" s="12">
        <v>375</v>
      </c>
      <c r="G27" s="13">
        <v>8381399.4999999935</v>
      </c>
      <c r="H27" s="3">
        <v>30</v>
      </c>
      <c r="I27" s="13">
        <v>985848.8</v>
      </c>
      <c r="J27" s="3">
        <v>149</v>
      </c>
      <c r="K27" s="13">
        <v>2447134</v>
      </c>
      <c r="L27" s="12">
        <v>209</v>
      </c>
      <c r="M27" s="13">
        <v>5387229.2</v>
      </c>
      <c r="N27" s="12">
        <v>203</v>
      </c>
      <c r="O27" s="13">
        <v>3366979.800000001</v>
      </c>
      <c r="P27" s="12">
        <v>145</v>
      </c>
      <c r="Q27" s="13">
        <v>6215517</v>
      </c>
      <c r="R27" s="12">
        <v>171</v>
      </c>
      <c r="S27" s="20">
        <v>7085049.5</v>
      </c>
      <c r="T27" s="9">
        <v>240</v>
      </c>
      <c r="U27" s="10">
        <v>7161917.5</v>
      </c>
      <c r="V27" s="9">
        <v>254</v>
      </c>
      <c r="W27" s="17">
        <v>8706959.8</v>
      </c>
    </row>
    <row r="28" spans="2:23" ht="15">
      <c r="B28" s="30"/>
      <c r="C28" s="11" t="s">
        <v>14</v>
      </c>
      <c r="D28" s="12">
        <v>101</v>
      </c>
      <c r="E28" s="13">
        <v>4499635.4</v>
      </c>
      <c r="F28" s="12">
        <v>73</v>
      </c>
      <c r="G28" s="13">
        <v>1515852.7000000002</v>
      </c>
      <c r="H28" s="3">
        <v>12</v>
      </c>
      <c r="I28" s="13">
        <v>440750.3</v>
      </c>
      <c r="J28" s="3">
        <v>20</v>
      </c>
      <c r="K28" s="13">
        <v>301839.9</v>
      </c>
      <c r="L28" s="12">
        <v>44</v>
      </c>
      <c r="M28" s="13">
        <v>1067562.9</v>
      </c>
      <c r="N28" s="12">
        <v>49</v>
      </c>
      <c r="O28" s="13">
        <v>788295.8999999999</v>
      </c>
      <c r="P28" s="12">
        <v>32</v>
      </c>
      <c r="Q28" s="13">
        <v>1263068.5</v>
      </c>
      <c r="R28" s="12">
        <v>29</v>
      </c>
      <c r="S28" s="20">
        <v>1205780</v>
      </c>
      <c r="T28" s="9">
        <v>51</v>
      </c>
      <c r="U28" s="10">
        <v>1775953.7</v>
      </c>
      <c r="V28" s="9">
        <v>52</v>
      </c>
      <c r="W28" s="17">
        <v>1791112.9999999998</v>
      </c>
    </row>
    <row r="29" spans="2:23" ht="15">
      <c r="B29" s="30"/>
      <c r="C29" s="11" t="s">
        <v>7</v>
      </c>
      <c r="D29" s="12">
        <v>510</v>
      </c>
      <c r="E29" s="13">
        <v>21895273.99999999</v>
      </c>
      <c r="F29" s="12">
        <v>413</v>
      </c>
      <c r="G29" s="13">
        <v>8697625.399999997</v>
      </c>
      <c r="H29" s="3">
        <v>53</v>
      </c>
      <c r="I29" s="13">
        <v>1828755.4</v>
      </c>
      <c r="J29" s="3">
        <v>145</v>
      </c>
      <c r="K29" s="13">
        <v>2323247.9</v>
      </c>
      <c r="L29" s="12">
        <v>275</v>
      </c>
      <c r="M29" s="13">
        <v>6483787.2</v>
      </c>
      <c r="N29" s="12">
        <v>251</v>
      </c>
      <c r="O29" s="13">
        <v>3943491.9</v>
      </c>
      <c r="P29" s="12">
        <v>167</v>
      </c>
      <c r="Q29" s="13">
        <v>7082417.800000001</v>
      </c>
      <c r="R29" s="12">
        <v>181</v>
      </c>
      <c r="S29" s="20">
        <v>8143069.9</v>
      </c>
      <c r="T29" s="9">
        <v>274</v>
      </c>
      <c r="U29" s="10">
        <v>8533610.7</v>
      </c>
      <c r="V29" s="9">
        <v>220</v>
      </c>
      <c r="W29" s="17">
        <v>6769995.499999999</v>
      </c>
    </row>
    <row r="30" spans="2:23" ht="15">
      <c r="B30" s="30"/>
      <c r="C30" s="11" t="s">
        <v>2</v>
      </c>
      <c r="D30" s="12">
        <v>140</v>
      </c>
      <c r="E30" s="13">
        <v>6106796.5</v>
      </c>
      <c r="F30" s="12">
        <v>116</v>
      </c>
      <c r="G30" s="13">
        <v>2448857.8000000003</v>
      </c>
      <c r="H30" s="3">
        <v>7</v>
      </c>
      <c r="I30" s="13">
        <v>235810.7</v>
      </c>
      <c r="J30" s="3">
        <v>40</v>
      </c>
      <c r="K30" s="13">
        <v>647017.3</v>
      </c>
      <c r="L30" s="12">
        <v>62</v>
      </c>
      <c r="M30" s="13">
        <v>1571282.7</v>
      </c>
      <c r="N30" s="12">
        <v>54</v>
      </c>
      <c r="O30" s="13">
        <v>862102.5</v>
      </c>
      <c r="P30" s="12">
        <v>65</v>
      </c>
      <c r="Q30" s="13">
        <v>3100895.5</v>
      </c>
      <c r="R30" s="12">
        <v>56</v>
      </c>
      <c r="S30" s="20">
        <v>2815770.5</v>
      </c>
      <c r="T30" s="9">
        <v>54</v>
      </c>
      <c r="U30" s="10">
        <v>1676212.3</v>
      </c>
      <c r="V30" s="9">
        <v>72</v>
      </c>
      <c r="W30" s="17">
        <v>2768606.4000000004</v>
      </c>
    </row>
    <row r="31" spans="2:23" ht="15">
      <c r="B31" s="30"/>
      <c r="C31" s="11" t="s">
        <v>1</v>
      </c>
      <c r="D31" s="12">
        <v>333</v>
      </c>
      <c r="E31" s="13">
        <v>15024129.599999987</v>
      </c>
      <c r="F31" s="12">
        <v>242</v>
      </c>
      <c r="G31" s="13">
        <v>5170262.000000002</v>
      </c>
      <c r="H31" s="3">
        <v>33</v>
      </c>
      <c r="I31" s="13">
        <v>1084445.9</v>
      </c>
      <c r="J31" s="3">
        <v>62</v>
      </c>
      <c r="K31" s="13">
        <v>980911.1</v>
      </c>
      <c r="L31" s="12">
        <v>138</v>
      </c>
      <c r="M31" s="13">
        <v>3374382.4</v>
      </c>
      <c r="N31" s="12">
        <v>119</v>
      </c>
      <c r="O31" s="13">
        <v>1868991</v>
      </c>
      <c r="P31" s="12">
        <v>76</v>
      </c>
      <c r="Q31" s="13">
        <v>3277684.4</v>
      </c>
      <c r="R31" s="12">
        <v>90</v>
      </c>
      <c r="S31" s="20">
        <v>4338253.5</v>
      </c>
      <c r="T31" s="9">
        <v>107</v>
      </c>
      <c r="U31" s="10">
        <v>3368897.3</v>
      </c>
      <c r="V31" s="9">
        <v>153</v>
      </c>
      <c r="W31" s="17">
        <v>5325789.800000001</v>
      </c>
    </row>
    <row r="32" spans="2:23" ht="15">
      <c r="B32" s="30"/>
      <c r="C32" s="11" t="s">
        <v>19</v>
      </c>
      <c r="D32" s="12">
        <v>9</v>
      </c>
      <c r="E32" s="13">
        <v>262218</v>
      </c>
      <c r="F32" s="12">
        <v>9</v>
      </c>
      <c r="G32" s="13">
        <v>190949.1</v>
      </c>
      <c r="H32" s="3">
        <v>0</v>
      </c>
      <c r="I32" s="13">
        <v>0</v>
      </c>
      <c r="J32" s="3">
        <v>5</v>
      </c>
      <c r="K32" s="13">
        <v>68984</v>
      </c>
      <c r="L32" s="3">
        <v>0</v>
      </c>
      <c r="M32" s="13">
        <v>0</v>
      </c>
      <c r="N32" s="3">
        <v>0</v>
      </c>
      <c r="O32" s="13">
        <v>0</v>
      </c>
      <c r="P32" s="12">
        <v>6</v>
      </c>
      <c r="Q32" s="13">
        <v>315738</v>
      </c>
      <c r="R32" s="12">
        <v>0</v>
      </c>
      <c r="S32" s="20">
        <v>0</v>
      </c>
      <c r="T32" s="9">
        <v>6</v>
      </c>
      <c r="U32" s="10">
        <v>262941.1</v>
      </c>
      <c r="V32" s="9">
        <v>0</v>
      </c>
      <c r="W32" s="17">
        <v>0</v>
      </c>
    </row>
    <row r="33" spans="2:23" ht="15">
      <c r="B33" s="30"/>
      <c r="C33" s="11" t="s">
        <v>4</v>
      </c>
      <c r="D33" s="12">
        <v>292</v>
      </c>
      <c r="E33" s="13">
        <v>13692062.799999997</v>
      </c>
      <c r="F33" s="12">
        <v>230</v>
      </c>
      <c r="G33" s="13">
        <v>4938893.8</v>
      </c>
      <c r="H33" s="3">
        <v>30</v>
      </c>
      <c r="I33" s="13">
        <v>986286.6</v>
      </c>
      <c r="J33" s="3">
        <v>86</v>
      </c>
      <c r="K33" s="13">
        <v>1390138.9</v>
      </c>
      <c r="L33" s="12">
        <v>172</v>
      </c>
      <c r="M33" s="13">
        <v>4195901</v>
      </c>
      <c r="N33" s="12">
        <v>161</v>
      </c>
      <c r="O33" s="13">
        <v>2583187.1999999997</v>
      </c>
      <c r="P33" s="12">
        <v>92</v>
      </c>
      <c r="Q33" s="13">
        <v>3653744.6</v>
      </c>
      <c r="R33" s="12">
        <v>92</v>
      </c>
      <c r="S33" s="20">
        <v>4075935.5</v>
      </c>
      <c r="T33" s="9">
        <v>144</v>
      </c>
      <c r="U33" s="10">
        <v>4578057.4</v>
      </c>
      <c r="V33" s="9">
        <v>160</v>
      </c>
      <c r="W33" s="17">
        <v>5899334.100000001</v>
      </c>
    </row>
    <row r="34" spans="2:23" ht="15">
      <c r="B34" s="30"/>
      <c r="C34" s="11" t="s">
        <v>17</v>
      </c>
      <c r="D34" s="12">
        <v>106</v>
      </c>
      <c r="E34" s="13">
        <v>5000732.9</v>
      </c>
      <c r="F34" s="12">
        <v>90</v>
      </c>
      <c r="G34" s="13">
        <v>1960838.0000000002</v>
      </c>
      <c r="H34" s="3">
        <v>10</v>
      </c>
      <c r="I34" s="13">
        <v>334112.7</v>
      </c>
      <c r="J34" s="3">
        <v>38</v>
      </c>
      <c r="K34" s="13">
        <v>606500</v>
      </c>
      <c r="L34" s="12">
        <v>57</v>
      </c>
      <c r="M34" s="13">
        <v>1467339.4999999998</v>
      </c>
      <c r="N34" s="12">
        <v>47</v>
      </c>
      <c r="O34" s="13">
        <v>762431.1</v>
      </c>
      <c r="P34" s="12">
        <v>35</v>
      </c>
      <c r="Q34" s="13">
        <v>1778080.8</v>
      </c>
      <c r="R34" s="12">
        <v>40</v>
      </c>
      <c r="S34" s="20">
        <v>1854241</v>
      </c>
      <c r="T34" s="9">
        <v>36</v>
      </c>
      <c r="U34" s="10">
        <v>1371819.4</v>
      </c>
      <c r="V34" s="9">
        <v>58</v>
      </c>
      <c r="W34" s="17">
        <v>2264650.9000000004</v>
      </c>
    </row>
    <row r="35" spans="2:23" ht="15">
      <c r="B35" s="30"/>
      <c r="C35" s="11" t="s">
        <v>8</v>
      </c>
      <c r="D35" s="12">
        <v>246</v>
      </c>
      <c r="E35" s="13">
        <v>10350635.999999994</v>
      </c>
      <c r="F35" s="12">
        <v>220</v>
      </c>
      <c r="G35" s="13">
        <v>4692580.000000001</v>
      </c>
      <c r="H35" s="3">
        <v>16</v>
      </c>
      <c r="I35" s="13">
        <v>476354.7</v>
      </c>
      <c r="J35" s="3">
        <v>58</v>
      </c>
      <c r="K35" s="13">
        <v>862880.7</v>
      </c>
      <c r="L35" s="12">
        <v>96</v>
      </c>
      <c r="M35" s="13">
        <v>2156976.8000000003</v>
      </c>
      <c r="N35" s="12">
        <v>119</v>
      </c>
      <c r="O35" s="13">
        <v>1787802</v>
      </c>
      <c r="P35" s="12">
        <v>69</v>
      </c>
      <c r="Q35" s="13">
        <v>3052664.8</v>
      </c>
      <c r="R35" s="12">
        <v>74</v>
      </c>
      <c r="S35" s="20">
        <v>3631569</v>
      </c>
      <c r="T35" s="9">
        <v>90</v>
      </c>
      <c r="U35" s="10">
        <v>3457228.3</v>
      </c>
      <c r="V35" s="9">
        <v>116</v>
      </c>
      <c r="W35" s="17">
        <v>3328144.6</v>
      </c>
    </row>
    <row r="36" spans="2:23" ht="15.75" thickBot="1">
      <c r="B36" s="33"/>
      <c r="C36" s="34" t="s">
        <v>20</v>
      </c>
      <c r="D36" s="35">
        <v>2526</v>
      </c>
      <c r="E36" s="36">
        <v>112540537.19999982</v>
      </c>
      <c r="F36" s="35">
        <v>2036</v>
      </c>
      <c r="G36" s="36">
        <v>43685473.60000015</v>
      </c>
      <c r="H36" s="37">
        <f>SUM(H25:H35)</f>
        <v>217</v>
      </c>
      <c r="I36" s="36">
        <f>SUM(I25:I35)</f>
        <v>7333361.699999999</v>
      </c>
      <c r="J36" s="37">
        <v>696</v>
      </c>
      <c r="K36" s="36">
        <v>11053986.5</v>
      </c>
      <c r="L36" s="35">
        <v>1225</v>
      </c>
      <c r="M36" s="36">
        <v>29698822.59999996</v>
      </c>
      <c r="N36" s="35">
        <v>1142</v>
      </c>
      <c r="O36" s="36">
        <v>18049814.69999998</v>
      </c>
      <c r="P36" s="35">
        <v>819</v>
      </c>
      <c r="Q36" s="36">
        <v>35192163.9</v>
      </c>
      <c r="R36" s="35">
        <v>844</v>
      </c>
      <c r="S36" s="38">
        <v>38654241.9</v>
      </c>
      <c r="T36" s="39">
        <v>1156</v>
      </c>
      <c r="U36" s="40">
        <v>37506194.6</v>
      </c>
      <c r="V36" s="39">
        <v>1270</v>
      </c>
      <c r="W36" s="41">
        <v>42858232.699999966</v>
      </c>
    </row>
  </sheetData>
  <sheetProtection/>
  <mergeCells count="36">
    <mergeCell ref="L7:M7"/>
    <mergeCell ref="L8:L10"/>
    <mergeCell ref="M8:M10"/>
    <mergeCell ref="N7:O7"/>
    <mergeCell ref="B12:C12"/>
    <mergeCell ref="B24:C24"/>
    <mergeCell ref="D7:E7"/>
    <mergeCell ref="F7:G7"/>
    <mergeCell ref="F8:F10"/>
    <mergeCell ref="B7:C7"/>
    <mergeCell ref="G8:G10"/>
    <mergeCell ref="H7:I7"/>
    <mergeCell ref="H8:H10"/>
    <mergeCell ref="I8:I10"/>
    <mergeCell ref="J7:K7"/>
    <mergeCell ref="J8:J10"/>
    <mergeCell ref="K8:K10"/>
    <mergeCell ref="N8:N10"/>
    <mergeCell ref="O8:O10"/>
    <mergeCell ref="P7:Q7"/>
    <mergeCell ref="P8:P10"/>
    <mergeCell ref="Q8:Q10"/>
    <mergeCell ref="B2:W3"/>
    <mergeCell ref="E8:E10"/>
    <mergeCell ref="B8:B10"/>
    <mergeCell ref="C8:C10"/>
    <mergeCell ref="D8:D10"/>
    <mergeCell ref="V7:W7"/>
    <mergeCell ref="V8:V10"/>
    <mergeCell ref="W8:W10"/>
    <mergeCell ref="R7:S7"/>
    <mergeCell ref="R8:R10"/>
    <mergeCell ref="S8:S10"/>
    <mergeCell ref="T7:U7"/>
    <mergeCell ref="T8:T10"/>
    <mergeCell ref="U8:U10"/>
  </mergeCells>
  <printOptions/>
  <pageMargins left="0" right="0" top="0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2017-06-26T16:20:39Z</cp:lastPrinted>
  <dcterms:created xsi:type="dcterms:W3CDTF">2017-05-25T14:17:20Z</dcterms:created>
  <dcterms:modified xsi:type="dcterms:W3CDTF">2017-08-04T13:27:56Z</dcterms:modified>
  <cp:category/>
  <cp:version/>
  <cp:contentType/>
  <cp:contentStatus/>
</cp:coreProperties>
</file>